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https://montanacoc-my.sharepoint.com/personal/david_mtcoc_org/Documents/2025 NOFO/"/>
    </mc:Choice>
  </mc:AlternateContent>
  <xr:revisionPtr revIDLastSave="2" documentId="8_{A5783FA2-9E87-B744-BCCF-7453B80FF85F}" xr6:coauthVersionLast="47" xr6:coauthVersionMax="47" xr10:uidLastSave="{49DF8236-BD8A-0648-A0BB-79931C05B3EB}"/>
  <bookViews>
    <workbookView xWindow="0" yWindow="500" windowWidth="28800" windowHeight="16100" xr2:uid="{00000000-000D-0000-FFFF-FFFF00000000}"/>
  </bookViews>
  <sheets>
    <sheet name="2025 Transitiona Housing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5" i="1" s="1"/>
  <c r="D50" i="1" l="1"/>
  <c r="D54" i="1" s="1"/>
  <c r="D53" i="1" l="1"/>
</calcChain>
</file>

<file path=xl/sharedStrings.xml><?xml version="1.0" encoding="utf-8"?>
<sst xmlns="http://schemas.openxmlformats.org/spreadsheetml/2006/main" count="59" uniqueCount="58">
  <si>
    <t>Instructions:</t>
  </si>
  <si>
    <t>Budget Category</t>
  </si>
  <si>
    <t>Line Item Description</t>
  </si>
  <si>
    <t>HUD Request ($)</t>
  </si>
  <si>
    <t>1. Leasing</t>
  </si>
  <si>
    <t>4. Supportive Services</t>
  </si>
  <si>
    <t xml:space="preserve">   - Case Management</t>
  </si>
  <si>
    <t>6. VAWA</t>
  </si>
  <si>
    <t>TOTAL HUD REQUEST</t>
  </si>
  <si>
    <t>TOTAL PROJECT COST</t>
  </si>
  <si>
    <t xml:space="preserve"> - Mantenance and Repair</t>
  </si>
  <si>
    <t xml:space="preserve"> - Electricity, Gas and Water</t>
  </si>
  <si>
    <t xml:space="preserve"> - Property Tax and Insurance</t>
  </si>
  <si>
    <t xml:space="preserve"> - Furniture</t>
  </si>
  <si>
    <t xml:space="preserve"> - Replacement Reserve</t>
  </si>
  <si>
    <t xml:space="preserve"> - Equipment</t>
  </si>
  <si>
    <t xml:space="preserve"> - Building Security</t>
  </si>
  <si>
    <t xml:space="preserve">   - Housing Search/Counseling</t>
  </si>
  <si>
    <t xml:space="preserve">   - Employment Assistance</t>
  </si>
  <si>
    <t xml:space="preserve">   - Transportation</t>
  </si>
  <si>
    <t xml:space="preserve">   - Food</t>
  </si>
  <si>
    <t xml:space="preserve">   - Legal Services</t>
  </si>
  <si>
    <t xml:space="preserve">   - Life Skills</t>
  </si>
  <si>
    <t xml:space="preserve">   - Utility Deposits</t>
  </si>
  <si>
    <t xml:space="preserve">   - Educational Services</t>
  </si>
  <si>
    <t xml:space="preserve">   - Child Care</t>
  </si>
  <si>
    <t xml:space="preserve">   - VAWA Emergency Transfer Facilitation</t>
  </si>
  <si>
    <t xml:space="preserve">   - VAWA Confidentiality Requirements</t>
  </si>
  <si>
    <t xml:space="preserve"> - Cash Match</t>
  </si>
  <si>
    <t xml:space="preserve">TOTAL MATCH CONTRIBUTIONS </t>
  </si>
  <si>
    <t>Input Source</t>
  </si>
  <si>
    <t xml:space="preserve"> - IN Kind Match </t>
  </si>
  <si>
    <t xml:space="preserve">Allowable activities are described in the links for each budget category. </t>
  </si>
  <si>
    <t>2. Operating Costs (costs operating housing units or structure)</t>
  </si>
  <si>
    <t xml:space="preserve">   - Operating Costs (Costs of operating a supportive services facility)</t>
  </si>
  <si>
    <t xml:space="preserve">   - Assistance with Moving Costs</t>
  </si>
  <si>
    <t xml:space="preserve">   - Assessment of Service Needs</t>
  </si>
  <si>
    <t xml:space="preserve">   - Mental Health Services</t>
  </si>
  <si>
    <t xml:space="preserve">   - Substance Abuse Treatment Services</t>
  </si>
  <si>
    <t xml:space="preserve">   - Leased Units</t>
  </si>
  <si>
    <t xml:space="preserve">   - Leased Structure</t>
  </si>
  <si>
    <t>Units - Number &amp; Type</t>
  </si>
  <si>
    <t>10 1-Bedrooms + 5 2-Bedrooms</t>
  </si>
  <si>
    <r>
      <rPr>
        <b/>
        <sz val="12"/>
        <color theme="1"/>
        <rFont val="Calibri (Body)"/>
      </rPr>
      <t>Sample</t>
    </r>
    <r>
      <rPr>
        <sz val="12"/>
        <color theme="1"/>
        <rFont val="Calibri (Body)"/>
      </rPr>
      <t xml:space="preserve"> Leased Units or Rental Assistance Response</t>
    </r>
  </si>
  <si>
    <t>FMR Region Link</t>
  </si>
  <si>
    <t>5. HMIS</t>
  </si>
  <si>
    <t xml:space="preserve">    - Equipment</t>
  </si>
  <si>
    <t xml:space="preserve">    - Software</t>
  </si>
  <si>
    <t xml:space="preserve">    - Services</t>
  </si>
  <si>
    <t xml:space="preserve">    - Personnel</t>
  </si>
  <si>
    <t xml:space="preserve">    - Space and Operations</t>
  </si>
  <si>
    <t>3. Rental Assistance (see sample above)</t>
  </si>
  <si>
    <t>7. Project Administration (cannot exceed 10% of total HUD Request)</t>
  </si>
  <si>
    <t xml:space="preserve">ADMIN % </t>
  </si>
  <si>
    <t>MATCH % (must be at least 25%)</t>
  </si>
  <si>
    <t>10 1-BR unitsat $500/unit/mo. + 5 2-BR units at $1000/unit/mo. in Missoula County = $65,000/year</t>
  </si>
  <si>
    <t xml:space="preserve">Enter all budgeted expenses and match amounts below. The worksheet will auto-calculate sub-totals in budget line items that have sub-categories (Leasing, Operating, Supportive Services, HMIS and VAWA), totals, admin percentage and match percentage. All projects must meet the 25% match requirement (excluding leasing). Applicants are advised to meet the 25% minimum match requirement without committing more. Administrative costs may not exceed 10% of total HUD request. Note that Rental Assistance may not be combined with Leasing and/or Operating Costs. Leasing Units (intended to lease individual units rather than an entire structure) and Rental Assistance projects must enter in the Unit Number &amp; Type field: 1) the number and type of units the project is proposing to assist (e.g. 10 1-Bedrooms + 5 2-Bedrooms) 2) the FMR Region (see link below), and 3) an equation that adds up to the total annual HUD request (e.g. 10 1-BR units at $500/unit/mo., 5 2-BR units at $1,000/unit/mo. in Missoula County for a total of $65,000 per year) </t>
  </si>
  <si>
    <t>MT CoC 2025 Transitional Housing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</si>
</sst>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</font>
    <font>
      <sz val="12"/>
      <color theme="1"/>
      <name val="Calibri (Body)"/>
    </font>
    <font>
      <b/>
      <sz val="12"/>
      <name val="Calibri (Body)"/>
    </font>
    <font>
      <u/>
      <sz val="12"/>
      <color theme="10"/>
      <name val="Calibri (Body)"/>
    </font>
    <font>
      <sz val="12"/>
      <name val="Calibri (Body)"/>
    </font>
    <font>
      <u/>
      <sz val="11"/>
      <color theme="10"/>
      <name val="Calibri (Body)"/>
    </font>
    <font>
      <sz val="11"/>
      <color theme="1"/>
      <name val="Calibri (Body)"/>
    </font>
    <font>
      <b/>
      <sz val="12"/>
      <color theme="1"/>
      <name val="Calibri (Body)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1" applyFont="1"/>
    <xf numFmtId="164" fontId="3" fillId="0" borderId="0" xfId="0" applyNumberFormat="1" applyFont="1"/>
    <xf numFmtId="0" fontId="3" fillId="2" borderId="0" xfId="0" applyFont="1" applyFill="1"/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5" fillId="0" borderId="0" xfId="1" applyFont="1" applyAlignment="1">
      <alignment wrapText="1"/>
    </xf>
    <xf numFmtId="0" fontId="3" fillId="3" borderId="0" xfId="0" applyFont="1" applyFill="1"/>
    <xf numFmtId="0" fontId="3" fillId="0" borderId="0" xfId="1" applyFont="1"/>
    <xf numFmtId="0" fontId="4" fillId="0" borderId="0" xfId="0" applyFont="1" applyAlignment="1">
      <alignment horizontal="center" wrapText="1"/>
    </xf>
    <xf numFmtId="0" fontId="3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wrapText="1"/>
    </xf>
    <xf numFmtId="0" fontId="8" fillId="0" borderId="0" xfId="0" applyFont="1"/>
    <xf numFmtId="0" fontId="10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7" fillId="2" borderId="0" xfId="1" applyFont="1" applyFill="1"/>
    <xf numFmtId="0" fontId="8" fillId="2" borderId="0" xfId="1" applyFont="1" applyFill="1"/>
    <xf numFmtId="0" fontId="7" fillId="2" borderId="0" xfId="1" applyFont="1" applyFill="1" applyAlignment="1">
      <alignment wrapText="1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8" fillId="0" borderId="1" xfId="1" applyFont="1" applyBorder="1"/>
    <xf numFmtId="0" fontId="3" fillId="0" borderId="1" xfId="0" applyFont="1" applyBorder="1"/>
    <xf numFmtId="0" fontId="9" fillId="0" borderId="0" xfId="0" applyFont="1"/>
    <xf numFmtId="10" fontId="4" fillId="0" borderId="0" xfId="0" applyNumberFormat="1" applyFont="1"/>
    <xf numFmtId="9" fontId="14" fillId="0" borderId="0" xfId="2" applyFont="1"/>
    <xf numFmtId="164" fontId="3" fillId="2" borderId="0" xfId="0" applyNumberFormat="1" applyFont="1" applyFill="1"/>
    <xf numFmtId="0" fontId="2" fillId="0" borderId="0" xfId="0" applyFont="1" applyAlignment="1">
      <alignment horizontal="center"/>
    </xf>
    <xf numFmtId="0" fontId="0" fillId="0" borderId="0" xfId="0"/>
    <xf numFmtId="0" fontId="12" fillId="0" borderId="0" xfId="0" applyFont="1"/>
    <xf numFmtId="0" fontId="3" fillId="0" borderId="0" xfId="0" applyFont="1" applyAlignment="1">
      <alignment wrapText="1"/>
    </xf>
  </cellXfs>
  <cellStyles count="3">
    <cellStyle name="Hyperlink" xfId="1" builtinId="8"/>
    <cellStyle name="Normal" xfId="0" builtinId="0"/>
    <cellStyle name="Percent" xfId="2" builtinId="5"/>
  </cellStyles>
  <dxfs count="6">
    <dxf>
      <font>
        <strike val="0"/>
        <outline val="0"/>
        <shadow val="0"/>
        <vertAlign val="baseline"/>
        <sz val="12"/>
        <name val="Calibri (Body)"/>
      </font>
      <numFmt numFmtId="164" formatCode="_([$$-409]* #,##0.00_);_([$$-409]* \(#,##0.00\);_([$$-409]* &quot;-&quot;??_);_(@_)"/>
    </dxf>
    <dxf>
      <font>
        <strike val="0"/>
        <outline val="0"/>
        <shadow val="0"/>
        <vertAlign val="baseline"/>
        <sz val="12"/>
        <name val="Calibri (Body)"/>
      </font>
    </dxf>
    <dxf>
      <font>
        <strike val="0"/>
        <outline val="0"/>
        <shadow val="0"/>
        <vertAlign val="baseline"/>
        <sz val="11"/>
        <name val="Calibri (Body)"/>
        <scheme val="none"/>
      </font>
    </dxf>
    <dxf>
      <font>
        <strike val="0"/>
        <outline val="0"/>
        <shadow val="0"/>
        <vertAlign val="baseline"/>
        <sz val="12"/>
        <name val="Calibri (Body)"/>
      </font>
    </dxf>
    <dxf>
      <font>
        <strike val="0"/>
        <outline val="0"/>
        <shadow val="0"/>
        <vertAlign val="baseline"/>
        <sz val="12"/>
        <name val="Calibri (Body)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(Body)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267CB0-EAA7-49A6-A2BE-FF677D613824}" name="Table1" displayName="Table1" ref="A8:D48" totalsRowShown="0" headerRowDxfId="5" dataDxfId="4">
  <autoFilter ref="A8:D48" xr:uid="{F9267CB0-EAA7-49A6-A2BE-FF677D613824}"/>
  <tableColumns count="4">
    <tableColumn id="1" xr3:uid="{1ADF117E-701F-4BFF-8DB2-BC920FECD2E0}" name="Budget Category" dataDxfId="3"/>
    <tableColumn id="5" xr3:uid="{9312D0E0-C91C-48E8-AF52-B85355462A93}" name="Units - Number &amp; Type" dataDxfId="2"/>
    <tableColumn id="2" xr3:uid="{B1F5C1AF-1804-46AF-A4C1-4E39923D9C3F}" name="Line Item Description" dataDxfId="1"/>
    <tableColumn id="3" xr3:uid="{B29F935C-9B34-4AD8-8436-52A0EDC669F3}" name="HUD Request ($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udexchange.info/homelessness-assistance/coc-esg-virtual-binders/coc-eligible-activities/hmis/" TargetMode="External"/><Relationship Id="rId3" Type="http://schemas.openxmlformats.org/officeDocument/2006/relationships/hyperlink" Target="https://www.hudexchange.info/resource/3098/coc-program-leasing/" TargetMode="External"/><Relationship Id="rId7" Type="http://schemas.openxmlformats.org/officeDocument/2006/relationships/hyperlink" Target="https://www.huduser.gov/portal/datasets/fmr/fmrs/FY2026_code/select_Geography.odn" TargetMode="External"/><Relationship Id="rId2" Type="http://schemas.openxmlformats.org/officeDocument/2006/relationships/hyperlink" Target="https://www.hudexchange.info/resource/3099/coc-program-rental-assistance/" TargetMode="External"/><Relationship Id="rId1" Type="http://schemas.openxmlformats.org/officeDocument/2006/relationships/hyperlink" Target="https://www.ctbos.org/wp-content/uploads/VAWA-Eligible-Costs.pdf" TargetMode="External"/><Relationship Id="rId6" Type="http://schemas.openxmlformats.org/officeDocument/2006/relationships/hyperlink" Target="https://www.hudexchange.info/homelessness-assistance/coc-esg-virtual-binders/coc-eligible-activities/project-administration/" TargetMode="External"/><Relationship Id="rId5" Type="http://schemas.openxmlformats.org/officeDocument/2006/relationships/hyperlink" Target="https://www.hudexchange.info/homelessness-assistance/coc-esg-virtual-binders/coc-eligible-activities/operating-costs/" TargetMode="External"/><Relationship Id="rId4" Type="http://schemas.openxmlformats.org/officeDocument/2006/relationships/hyperlink" Target="https://www.hudexchange.info/homelessness-assistance/coc-esg-virtual-binders/coc-eligible-activities/supportive-services/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topLeftCell="A5" zoomScaleNormal="100" workbookViewId="0">
      <selection activeCell="D61" sqref="D61"/>
    </sheetView>
  </sheetViews>
  <sheetFormatPr baseColWidth="10" defaultColWidth="8.83203125" defaultRowHeight="15" x14ac:dyDescent="0.2"/>
  <cols>
    <col min="1" max="1" width="37" customWidth="1"/>
    <col min="2" max="2" width="15.1640625" customWidth="1"/>
    <col min="3" max="3" width="66.83203125" customWidth="1"/>
    <col min="4" max="4" width="19.5" customWidth="1"/>
  </cols>
  <sheetData>
    <row r="1" spans="1:4" ht="19" x14ac:dyDescent="0.25">
      <c r="A1" s="32" t="s">
        <v>57</v>
      </c>
      <c r="B1" s="32"/>
      <c r="C1" s="33"/>
      <c r="D1" s="33"/>
    </row>
    <row r="3" spans="1:4" ht="16" x14ac:dyDescent="0.2">
      <c r="A3" s="34" t="s">
        <v>0</v>
      </c>
      <c r="B3" s="34"/>
      <c r="C3" s="34"/>
      <c r="D3" s="34"/>
    </row>
    <row r="4" spans="1:4" ht="111.5" customHeight="1" x14ac:dyDescent="0.2">
      <c r="A4" s="35" t="s">
        <v>56</v>
      </c>
      <c r="B4" s="35"/>
      <c r="C4" s="35"/>
      <c r="D4" s="35"/>
    </row>
    <row r="5" spans="1:4" ht="16.75" customHeight="1" x14ac:dyDescent="0.2">
      <c r="A5" s="35" t="s">
        <v>32</v>
      </c>
      <c r="B5" s="35"/>
      <c r="C5" s="35"/>
      <c r="D5" s="35"/>
    </row>
    <row r="6" spans="1:4" ht="16.75" customHeight="1" x14ac:dyDescent="0.2">
      <c r="A6" s="20" t="s">
        <v>44</v>
      </c>
      <c r="B6" s="1"/>
      <c r="C6" s="1"/>
      <c r="D6" s="1"/>
    </row>
    <row r="7" spans="1:4" ht="16" x14ac:dyDescent="0.2">
      <c r="A7" s="2"/>
      <c r="B7" s="2"/>
      <c r="C7" s="2"/>
      <c r="D7" s="2"/>
    </row>
    <row r="8" spans="1:4" ht="46.25" customHeight="1" x14ac:dyDescent="0.2">
      <c r="A8" s="3" t="s">
        <v>1</v>
      </c>
      <c r="B8" s="14" t="s">
        <v>41</v>
      </c>
      <c r="C8" s="3" t="s">
        <v>2</v>
      </c>
      <c r="D8" s="3" t="s">
        <v>3</v>
      </c>
    </row>
    <row r="9" spans="1:4" ht="16" x14ac:dyDescent="0.2">
      <c r="A9" s="4" t="s">
        <v>4</v>
      </c>
      <c r="B9" s="21"/>
      <c r="C9" s="6"/>
      <c r="D9" s="5"/>
    </row>
    <row r="10" spans="1:4" ht="16" x14ac:dyDescent="0.2">
      <c r="A10" s="13" t="s">
        <v>39</v>
      </c>
      <c r="B10" s="16"/>
      <c r="C10" s="2"/>
      <c r="D10" s="5"/>
    </row>
    <row r="11" spans="1:4" ht="45" customHeight="1" x14ac:dyDescent="0.2">
      <c r="A11" s="15" t="s">
        <v>43</v>
      </c>
      <c r="B11" s="17" t="s">
        <v>42</v>
      </c>
      <c r="C11" s="1" t="s">
        <v>55</v>
      </c>
      <c r="D11" s="31"/>
    </row>
    <row r="12" spans="1:4" ht="16" x14ac:dyDescent="0.2">
      <c r="A12" s="13" t="s">
        <v>40</v>
      </c>
      <c r="B12" s="22"/>
      <c r="C12" s="2"/>
      <c r="D12" s="5"/>
    </row>
    <row r="13" spans="1:4" ht="34" x14ac:dyDescent="0.2">
      <c r="A13" s="11" t="s">
        <v>33</v>
      </c>
      <c r="B13" s="23"/>
      <c r="C13" s="6"/>
      <c r="D13" s="5"/>
    </row>
    <row r="14" spans="1:4" ht="16" x14ac:dyDescent="0.2">
      <c r="A14" s="2" t="s">
        <v>10</v>
      </c>
      <c r="B14" s="24"/>
      <c r="C14" s="2"/>
      <c r="D14" s="5"/>
    </row>
    <row r="15" spans="1:4" ht="16" x14ac:dyDescent="0.2">
      <c r="A15" s="2" t="s">
        <v>11</v>
      </c>
      <c r="B15" s="24"/>
      <c r="C15" s="2"/>
      <c r="D15" s="5"/>
    </row>
    <row r="16" spans="1:4" ht="16" x14ac:dyDescent="0.2">
      <c r="A16" s="2" t="s">
        <v>12</v>
      </c>
      <c r="B16" s="24"/>
      <c r="C16" s="2"/>
      <c r="D16" s="5"/>
    </row>
    <row r="17" spans="1:4" ht="16" x14ac:dyDescent="0.2">
      <c r="A17" s="2" t="s">
        <v>13</v>
      </c>
      <c r="B17" s="24"/>
      <c r="C17" s="2"/>
      <c r="D17" s="5"/>
    </row>
    <row r="18" spans="1:4" ht="16" x14ac:dyDescent="0.2">
      <c r="A18" s="2" t="s">
        <v>14</v>
      </c>
      <c r="B18" s="24"/>
      <c r="C18" s="2"/>
      <c r="D18" s="5"/>
    </row>
    <row r="19" spans="1:4" ht="16" x14ac:dyDescent="0.2">
      <c r="A19" s="2" t="s">
        <v>15</v>
      </c>
      <c r="B19" s="24"/>
      <c r="C19" s="2"/>
      <c r="D19" s="5"/>
    </row>
    <row r="20" spans="1:4" ht="16" x14ac:dyDescent="0.2">
      <c r="A20" s="2" t="s">
        <v>16</v>
      </c>
      <c r="B20" s="24"/>
      <c r="C20" s="2"/>
      <c r="D20" s="5"/>
    </row>
    <row r="21" spans="1:4" ht="16" x14ac:dyDescent="0.2">
      <c r="A21" s="4" t="s">
        <v>51</v>
      </c>
      <c r="B21" s="26"/>
      <c r="C21" s="27"/>
      <c r="D21" s="5"/>
    </row>
    <row r="22" spans="1:4" ht="16" x14ac:dyDescent="0.2">
      <c r="A22" s="4" t="s">
        <v>5</v>
      </c>
      <c r="B22" s="21"/>
      <c r="C22" s="6"/>
      <c r="D22" s="5"/>
    </row>
    <row r="23" spans="1:4" ht="16" x14ac:dyDescent="0.2">
      <c r="A23" s="13" t="s">
        <v>36</v>
      </c>
      <c r="B23" s="22"/>
      <c r="C23" s="12"/>
      <c r="D23" s="5"/>
    </row>
    <row r="24" spans="1:4" ht="16" x14ac:dyDescent="0.2">
      <c r="A24" s="13" t="s">
        <v>35</v>
      </c>
      <c r="B24" s="22"/>
      <c r="C24" s="12"/>
      <c r="D24" s="5"/>
    </row>
    <row r="25" spans="1:4" ht="16" x14ac:dyDescent="0.2">
      <c r="A25" s="2" t="s">
        <v>6</v>
      </c>
      <c r="B25" s="24"/>
      <c r="C25" s="2"/>
      <c r="D25" s="5"/>
    </row>
    <row r="26" spans="1:4" ht="16" x14ac:dyDescent="0.2">
      <c r="A26" s="2" t="s">
        <v>25</v>
      </c>
      <c r="B26" s="24"/>
      <c r="C26" s="2"/>
      <c r="D26" s="5"/>
    </row>
    <row r="27" spans="1:4" ht="16" x14ac:dyDescent="0.2">
      <c r="A27" s="2" t="s">
        <v>24</v>
      </c>
      <c r="B27" s="24"/>
      <c r="C27" s="2"/>
      <c r="D27" s="5"/>
    </row>
    <row r="28" spans="1:4" ht="16" x14ac:dyDescent="0.2">
      <c r="A28" s="2" t="s">
        <v>18</v>
      </c>
      <c r="B28" s="24"/>
      <c r="C28" s="2"/>
      <c r="D28" s="5"/>
    </row>
    <row r="29" spans="1:4" ht="16" x14ac:dyDescent="0.2">
      <c r="A29" s="2" t="s">
        <v>20</v>
      </c>
      <c r="B29" s="24"/>
      <c r="C29" s="2"/>
      <c r="D29" s="5"/>
    </row>
    <row r="30" spans="1:4" ht="16" x14ac:dyDescent="0.2">
      <c r="A30" s="2" t="s">
        <v>17</v>
      </c>
      <c r="B30" s="24"/>
      <c r="C30" s="2"/>
      <c r="D30" s="5"/>
    </row>
    <row r="31" spans="1:4" ht="16" x14ac:dyDescent="0.2">
      <c r="A31" s="2" t="s">
        <v>21</v>
      </c>
      <c r="B31" s="24"/>
      <c r="C31" s="2"/>
      <c r="D31" s="5"/>
    </row>
    <row r="32" spans="1:4" ht="16" x14ac:dyDescent="0.2">
      <c r="A32" s="2" t="s">
        <v>22</v>
      </c>
      <c r="B32" s="24"/>
      <c r="C32" s="2"/>
      <c r="D32" s="5"/>
    </row>
    <row r="33" spans="1:4" ht="16" x14ac:dyDescent="0.2">
      <c r="A33" s="2" t="s">
        <v>37</v>
      </c>
      <c r="B33" s="24"/>
      <c r="C33" s="2"/>
      <c r="D33" s="5"/>
    </row>
    <row r="34" spans="1:4" ht="17" x14ac:dyDescent="0.2">
      <c r="A34" s="1" t="s">
        <v>38</v>
      </c>
      <c r="B34" s="24"/>
      <c r="C34" s="2"/>
      <c r="D34" s="5"/>
    </row>
    <row r="35" spans="1:4" ht="16" x14ac:dyDescent="0.2">
      <c r="A35" s="2" t="s">
        <v>19</v>
      </c>
      <c r="B35" s="24"/>
      <c r="C35" s="2"/>
      <c r="D35" s="5"/>
    </row>
    <row r="36" spans="1:4" ht="16" x14ac:dyDescent="0.2">
      <c r="A36" s="2" t="s">
        <v>23</v>
      </c>
      <c r="B36" s="24"/>
      <c r="C36" s="2"/>
      <c r="D36" s="5"/>
    </row>
    <row r="37" spans="1:4" ht="34" x14ac:dyDescent="0.2">
      <c r="A37" s="1" t="s">
        <v>34</v>
      </c>
      <c r="B37" s="25"/>
      <c r="C37" s="2"/>
      <c r="D37" s="5"/>
    </row>
    <row r="38" spans="1:4" ht="17" x14ac:dyDescent="0.2">
      <c r="A38" s="19" t="s">
        <v>45</v>
      </c>
      <c r="B38" s="25"/>
      <c r="C38" s="6"/>
      <c r="D38" s="5"/>
    </row>
    <row r="39" spans="1:4" ht="17" x14ac:dyDescent="0.2">
      <c r="A39" s="1" t="s">
        <v>46</v>
      </c>
      <c r="B39" s="25"/>
      <c r="C39" s="2"/>
      <c r="D39" s="5"/>
    </row>
    <row r="40" spans="1:4" ht="17" x14ac:dyDescent="0.2">
      <c r="A40" s="1" t="s">
        <v>47</v>
      </c>
      <c r="B40" s="25"/>
      <c r="C40" s="2"/>
      <c r="D40" s="5"/>
    </row>
    <row r="41" spans="1:4" ht="17" x14ac:dyDescent="0.2">
      <c r="A41" s="1" t="s">
        <v>48</v>
      </c>
      <c r="B41" s="25"/>
      <c r="C41" s="2"/>
      <c r="D41" s="5"/>
    </row>
    <row r="42" spans="1:4" ht="17" x14ac:dyDescent="0.2">
      <c r="A42" s="1" t="s">
        <v>49</v>
      </c>
      <c r="B42" s="25"/>
      <c r="C42" s="2"/>
      <c r="D42" s="5"/>
    </row>
    <row r="43" spans="1:4" ht="17" x14ac:dyDescent="0.2">
      <c r="A43" s="1" t="s">
        <v>50</v>
      </c>
      <c r="B43" s="25"/>
      <c r="C43" s="2"/>
      <c r="D43" s="5"/>
    </row>
    <row r="44" spans="1:4" ht="16" x14ac:dyDescent="0.2">
      <c r="A44" s="4" t="s">
        <v>7</v>
      </c>
      <c r="B44" s="21"/>
      <c r="C44" s="6"/>
      <c r="D44" s="5"/>
    </row>
    <row r="45" spans="1:4" ht="16" x14ac:dyDescent="0.2">
      <c r="A45" s="2" t="s">
        <v>26</v>
      </c>
      <c r="B45" s="24"/>
      <c r="C45" s="2"/>
      <c r="D45" s="5"/>
    </row>
    <row r="46" spans="1:4" ht="16" x14ac:dyDescent="0.2">
      <c r="A46" s="2" t="s">
        <v>27</v>
      </c>
      <c r="B46" s="24"/>
      <c r="C46" s="2"/>
      <c r="D46" s="5"/>
    </row>
    <row r="47" spans="1:4" ht="34" x14ac:dyDescent="0.2">
      <c r="A47" s="11" t="s">
        <v>52</v>
      </c>
      <c r="B47" s="21"/>
      <c r="C47" s="2"/>
      <c r="D47" s="5"/>
    </row>
    <row r="48" spans="1:4" ht="16" x14ac:dyDescent="0.2">
      <c r="A48" s="2"/>
      <c r="B48" s="18"/>
      <c r="C48" s="2"/>
      <c r="D48" s="5"/>
    </row>
    <row r="49" spans="1:4" ht="16" x14ac:dyDescent="0.2">
      <c r="A49" s="7" t="s">
        <v>8</v>
      </c>
      <c r="B49" s="7"/>
      <c r="C49" s="2"/>
      <c r="D49" s="8">
        <f>SUM(D10,D12,D14:D21,D23:D37,D39:D43,D45:D47)</f>
        <v>0</v>
      </c>
    </row>
    <row r="50" spans="1:4" ht="16" x14ac:dyDescent="0.2">
      <c r="A50" s="7" t="s">
        <v>29</v>
      </c>
      <c r="B50" s="7"/>
      <c r="C50" s="2"/>
      <c r="D50" s="8">
        <f>SUM(D51:D52)</f>
        <v>0</v>
      </c>
    </row>
    <row r="51" spans="1:4" ht="16" x14ac:dyDescent="0.2">
      <c r="A51" s="9" t="s">
        <v>28</v>
      </c>
      <c r="B51" s="9"/>
      <c r="C51" s="2" t="s">
        <v>30</v>
      </c>
      <c r="D51" s="10"/>
    </row>
    <row r="52" spans="1:4" ht="16" x14ac:dyDescent="0.2">
      <c r="A52" s="9" t="s">
        <v>31</v>
      </c>
      <c r="B52" s="9"/>
      <c r="C52" s="2" t="s">
        <v>30</v>
      </c>
      <c r="D52" s="10"/>
    </row>
    <row r="53" spans="1:4" ht="16" x14ac:dyDescent="0.2">
      <c r="A53" s="7" t="s">
        <v>9</v>
      </c>
      <c r="B53" s="7"/>
      <c r="C53" s="2"/>
      <c r="D53" s="8">
        <f>SUM(D49:D50)</f>
        <v>0</v>
      </c>
    </row>
    <row r="54" spans="1:4" ht="16" x14ac:dyDescent="0.2">
      <c r="A54" s="7" t="s">
        <v>54</v>
      </c>
      <c r="B54" s="7"/>
      <c r="C54" s="2"/>
      <c r="D54" s="29" t="e">
        <f>(D50)/D49</f>
        <v>#DIV/0!</v>
      </c>
    </row>
    <row r="55" spans="1:4" ht="16" x14ac:dyDescent="0.2">
      <c r="A55" s="28" t="s">
        <v>53</v>
      </c>
      <c r="B55" s="2"/>
      <c r="C55" s="2"/>
      <c r="D55" s="30" t="e">
        <f>D47/D49</f>
        <v>#DIV/0!</v>
      </c>
    </row>
    <row r="56" spans="1:4" ht="16" x14ac:dyDescent="0.2">
      <c r="A56" s="2"/>
      <c r="B56" s="2"/>
      <c r="C56" s="2"/>
      <c r="D56" s="2"/>
    </row>
    <row r="57" spans="1:4" ht="16" x14ac:dyDescent="0.2">
      <c r="A57" s="2"/>
      <c r="B57" s="2"/>
      <c r="C57" s="2"/>
      <c r="D57" s="2"/>
    </row>
    <row r="58" spans="1:4" ht="16" x14ac:dyDescent="0.2">
      <c r="A58" s="2"/>
      <c r="B58" s="2"/>
      <c r="C58" s="2"/>
      <c r="D58" s="2"/>
    </row>
  </sheetData>
  <mergeCells count="4">
    <mergeCell ref="A1:D1"/>
    <mergeCell ref="A3:D3"/>
    <mergeCell ref="A4:D4"/>
    <mergeCell ref="A5:D5"/>
  </mergeCells>
  <hyperlinks>
    <hyperlink ref="A44" r:id="rId1" xr:uid="{EAC1B198-8E5A-42B4-8E9F-4DA0584886C1}"/>
    <hyperlink ref="A21" r:id="rId2" display="2. Rental Assistance" xr:uid="{BA4E46F2-7138-4EB6-9DDA-5E4219C68716}"/>
    <hyperlink ref="A9" r:id="rId3" xr:uid="{4B4DBA28-2804-4F0B-B00B-BE68D3B13CF5}"/>
    <hyperlink ref="A22" r:id="rId4" xr:uid="{5D498A41-4094-454F-AFD1-25D3ABE70981}"/>
    <hyperlink ref="A13" r:id="rId5" display="2. Operating Costs" xr:uid="{ED2EC041-705E-4696-8466-F0768748E174}"/>
    <hyperlink ref="A47" r:id="rId6" display="7. Project Administration (≤10%)" xr:uid="{17CE12EE-9C99-413D-B3D2-48B820758C06}"/>
    <hyperlink ref="A6" r:id="rId7" xr:uid="{4343B4A5-B56E-40FF-AC4D-0E6330EB17C5}"/>
    <hyperlink ref="A38" r:id="rId8" xr:uid="{E783B35F-CAA3-43F0-BDE6-D921A344CB3F}"/>
  </hyperlinks>
  <pageMargins left="0.75" right="0.75" top="1" bottom="1" header="0.5" footer="0.5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Transitiona Housing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David O'Leary</cp:lastModifiedBy>
  <dcterms:created xsi:type="dcterms:W3CDTF">2025-10-07T20:26:06Z</dcterms:created>
  <dcterms:modified xsi:type="dcterms:W3CDTF">2025-10-16T17:14:03Z</dcterms:modified>
</cp:coreProperties>
</file>